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tainerleasinguk.sharepoint.com/sites/Office/Shared Documents/Toylander/a. PRICE SHEETS/PRICE SHEETS FOR WEBSITE 2024/"/>
    </mc:Choice>
  </mc:AlternateContent>
  <xr:revisionPtr revIDLastSave="0" documentId="8_{5E1FE917-5526-4F76-A571-645F219F42D2}" xr6:coauthVersionLast="47" xr6:coauthVersionMax="47" xr10:uidLastSave="{00000000-0000-0000-0000-000000000000}"/>
  <bookViews>
    <workbookView xWindow="-120" yWindow="-120" windowWidth="29040" windowHeight="15840" xr2:uid="{6F7631E9-8410-4605-9139-BF06078755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5" i="1"/>
  <c r="C20" i="1"/>
  <c r="C15" i="1"/>
  <c r="C12" i="1"/>
  <c r="C44" i="1" l="1"/>
</calcChain>
</file>

<file path=xl/sharedStrings.xml><?xml version="1.0" encoding="utf-8"?>
<sst xmlns="http://schemas.openxmlformats.org/spreadsheetml/2006/main" count="77" uniqueCount="77">
  <si>
    <t>Toylander 1 price list PCB</t>
  </si>
  <si>
    <t>From March 2024</t>
  </si>
  <si>
    <t>Price (£)</t>
  </si>
  <si>
    <t>Build Manual</t>
  </si>
  <si>
    <r>
      <t>Front pivot or fixed axle</t>
    </r>
    <r>
      <rPr>
        <sz val="10"/>
        <color rgb="FFFF0000"/>
        <rFont val="Arial"/>
        <family val="2"/>
      </rPr>
      <t xml:space="preserve"> </t>
    </r>
    <r>
      <rPr>
        <sz val="11"/>
        <color theme="1"/>
        <rFont val="Aptos Narrow"/>
        <family val="2"/>
        <scheme val="minor"/>
      </rPr>
      <t>inc support brackets</t>
    </r>
    <r>
      <rPr>
        <sz val="10"/>
        <color rgb="FFFF0000"/>
        <rFont val="Arial"/>
        <family val="2"/>
      </rPr>
      <t xml:space="preserve"> (please specify)</t>
    </r>
  </si>
  <si>
    <t xml:space="preserve">Steering rods and stub axles </t>
  </si>
  <si>
    <t>Steering column</t>
  </si>
  <si>
    <t>Steering wheel Steel, three spoke Black finish</t>
  </si>
  <si>
    <t>Rear axle (for transaxle see bottom of list)</t>
  </si>
  <si>
    <t>Brake assembly complete with brake materials</t>
  </si>
  <si>
    <t>Front bumper</t>
  </si>
  <si>
    <t xml:space="preserve">Above items include all Nyloc nuts, Washers, Bolts, Screws, Brass washers, 1” washers, Spring, Split pins etc. </t>
  </si>
  <si>
    <t xml:space="preserve">FABRICATED STEEL PARTS SET </t>
  </si>
  <si>
    <t xml:space="preserve">Road set wheels std tyres </t>
  </si>
  <si>
    <t>Conversion to one wheel for drive sprocket extension and bearing</t>
  </si>
  <si>
    <t>WHEEL SET</t>
  </si>
  <si>
    <t>Electric motor and gearbox</t>
  </si>
  <si>
    <t>Motor Mounting Plate and bolt set</t>
  </si>
  <si>
    <t xml:space="preserve">Motor drive sprocket </t>
  </si>
  <si>
    <t>Chain and link</t>
  </si>
  <si>
    <t>DRIVE SET</t>
  </si>
  <si>
    <t>Speed control:12/24v. (For commercial see bottom of list)</t>
  </si>
  <si>
    <r>
      <t xml:space="preserve"> Aluminium chequerplate throttle box complete ready assembled. </t>
    </r>
    <r>
      <rPr>
        <sz val="10"/>
        <color rgb="FFFF0000"/>
        <rFont val="Arial"/>
        <family val="2"/>
      </rPr>
      <t>(or kit options see below.)</t>
    </r>
  </si>
  <si>
    <t>Safety Isolator switch with red removable key</t>
  </si>
  <si>
    <t>Motor protection fuse box and spare fuse</t>
  </si>
  <si>
    <t>SPEED CONTROL SET</t>
  </si>
  <si>
    <r>
      <t xml:space="preserve">Pre rolled bonnet correct shape and size.  </t>
    </r>
    <r>
      <rPr>
        <sz val="10"/>
        <color rgb="FFFF0000"/>
        <rFont val="Arial"/>
        <family val="2"/>
      </rPr>
      <t>(You fit ribs, prepare and paint)</t>
    </r>
  </si>
  <si>
    <t>Front wing caps pre-bent</t>
  </si>
  <si>
    <r>
      <t>Windscreen Kit</t>
    </r>
    <r>
      <rPr>
        <sz val="10"/>
        <color rgb="FFFF0000"/>
        <rFont val="Arial"/>
        <family val="2"/>
      </rPr>
      <t xml:space="preserve"> (You assemble &amp; complete)</t>
    </r>
  </si>
  <si>
    <r>
      <t xml:space="preserve">Chain guard </t>
    </r>
    <r>
      <rPr>
        <sz val="10"/>
        <color rgb="FFFF0000"/>
        <rFont val="Arial"/>
        <family val="2"/>
      </rPr>
      <t>(2 Piece)</t>
    </r>
  </si>
  <si>
    <r>
      <t xml:space="preserve">Radiator grille </t>
    </r>
    <r>
      <rPr>
        <sz val="10"/>
        <color rgb="FFFF0000"/>
        <rFont val="Arial"/>
        <family val="2"/>
      </rPr>
      <t>(You cut to size and shape)</t>
    </r>
  </si>
  <si>
    <t>Ancillary parts pk: Rr bumpers, hinges Bonnet lock tailgate furniture seat stops, bonnet catches</t>
  </si>
  <si>
    <t>Detail set inc dashboard grab rail, dummy door hinges, corner plates, tailgate catch plates, inc screws</t>
  </si>
  <si>
    <t>Aluminium tub side/ rear capping  with correct screws</t>
  </si>
  <si>
    <t>BODYWORK SET</t>
  </si>
  <si>
    <r>
      <t>CIRCUIT BOARD</t>
    </r>
    <r>
      <rPr>
        <sz val="11"/>
        <color theme="1"/>
        <rFont val="Aptos Narrow"/>
        <family val="2"/>
        <scheme val="minor"/>
      </rPr>
      <t xml:space="preserve"> Including; PCB, switches, dash loom, all lights, horn</t>
    </r>
    <r>
      <rPr>
        <b/>
        <sz val="10"/>
        <rFont val="Arial"/>
        <family val="2"/>
      </rPr>
      <t xml:space="preserve"> a</t>
    </r>
    <r>
      <rPr>
        <sz val="11"/>
        <color theme="1"/>
        <rFont val="Aptos Narrow"/>
        <family val="2"/>
        <scheme val="minor"/>
      </rPr>
      <t>nd dash LED</t>
    </r>
  </si>
  <si>
    <t>Dash board moulded for centre</t>
  </si>
  <si>
    <t>Instrument sticker</t>
  </si>
  <si>
    <r>
      <t xml:space="preserve">Wheel retaining caps. </t>
    </r>
    <r>
      <rPr>
        <sz val="10"/>
        <color rgb="FFFF0000"/>
        <rFont val="Arial"/>
        <family val="2"/>
      </rPr>
      <t xml:space="preserve">Do not fit until job complete.( Use jubilee clips as temporary fixing). </t>
    </r>
  </si>
  <si>
    <t>COMPONENTS SET</t>
  </si>
  <si>
    <t>1 x GEL battery 33amp Hr 12v (safe non spill)</t>
  </si>
  <si>
    <t>Safe battery mounting, strap and bolt set for 1 or 2 batteries</t>
  </si>
  <si>
    <t>BATTERY AND SUPPORT RAILS</t>
  </si>
  <si>
    <t>BASIC KIT PRICE - TOTAL IF BOUGHT SEPARATE</t>
  </si>
  <si>
    <t>BASIC KIT BOUGHT IN FULL</t>
  </si>
  <si>
    <t>UPGRADES AND OPTIONS</t>
  </si>
  <si>
    <t>Woodwork: CNC panels OR ready made body</t>
  </si>
  <si>
    <r>
      <t xml:space="preserve">Ready cut Panels CNC router cut, door markings in place </t>
    </r>
    <r>
      <rPr>
        <sz val="10"/>
        <color rgb="FFFF0000"/>
        <rFont val="Arial"/>
        <family val="2"/>
      </rPr>
      <t>(includes batten ect. but not wing tops)</t>
    </r>
  </si>
  <si>
    <r>
      <t xml:space="preserve">Complete, Assembled body </t>
    </r>
    <r>
      <rPr>
        <b/>
        <sz val="11"/>
        <color rgb="FFFF0000"/>
        <rFont val="Aptos Narrow"/>
        <family val="2"/>
        <scheme val="minor"/>
      </rPr>
      <t>(UK delivery at £50 Pallet Delivery</t>
    </r>
    <r>
      <rPr>
        <sz val="11"/>
        <color theme="1"/>
        <rFont val="Aptos Narrow"/>
        <family val="2"/>
        <scheme val="minor"/>
      </rPr>
      <t xml:space="preserve">) </t>
    </r>
    <r>
      <rPr>
        <sz val="10"/>
        <color rgb="FFFF0000"/>
        <rFont val="Arial"/>
        <family val="2"/>
      </rPr>
      <t xml:space="preserve"> {unpainted, excluding bonnet}</t>
    </r>
  </si>
  <si>
    <t>Motor and tyre upgrades</t>
  </si>
  <si>
    <t xml:space="preserve">Second motor kit= 1 Additional: motor, Bolts, MMP, chain, sprocket, wheel conv, c/guard =Twin wheel drive </t>
  </si>
  <si>
    <t>1 x GEL battery 33amp Hr 12v (add if ordering 2nd motor kit)</t>
  </si>
  <si>
    <t>Battery charger 12/24v 230 volt</t>
  </si>
  <si>
    <t xml:space="preserve">Town &amp; Country tyre upgrade replaces std tyres. Extra per set  </t>
  </si>
  <si>
    <r>
      <t xml:space="preserve">Spare wheel for bonnet mounting </t>
    </r>
    <r>
      <rPr>
        <b/>
        <sz val="10"/>
        <rFont val="Arial"/>
        <family val="2"/>
      </rPr>
      <t xml:space="preserve">Standard tyre </t>
    </r>
    <r>
      <rPr>
        <sz val="11"/>
        <color theme="1"/>
        <rFont val="Aptos Narrow"/>
        <family val="2"/>
        <scheme val="minor"/>
      </rPr>
      <t xml:space="preserve">as per kit content above </t>
    </r>
  </si>
  <si>
    <r>
      <t xml:space="preserve">Spare wheel for bonnet mounting; </t>
    </r>
    <r>
      <rPr>
        <b/>
        <sz val="10"/>
        <rFont val="Arial"/>
        <family val="2"/>
      </rPr>
      <t>with Town &amp; Country</t>
    </r>
  </si>
  <si>
    <r>
      <t>Spare wheel hold down set:</t>
    </r>
    <r>
      <rPr>
        <sz val="8"/>
        <rFont val="Arial"/>
        <family val="2"/>
      </rPr>
      <t xml:space="preserve"> Moulded plate, hook bolt, spring, washers, pads and nuts.</t>
    </r>
  </si>
  <si>
    <t>Other options</t>
  </si>
  <si>
    <t>Door handle stickers</t>
  </si>
  <si>
    <t>Rubber Matting for front cab and rear</t>
  </si>
  <si>
    <r>
      <t>Grab handle only [part of detail set above, please do not buy both]</t>
    </r>
    <r>
      <rPr>
        <sz val="10"/>
        <color rgb="FFFF0000"/>
        <rFont val="Arial"/>
        <family val="2"/>
      </rPr>
      <t>(do not buy if purchasing complete kit above)</t>
    </r>
  </si>
  <si>
    <t>Side lamps [pair] under windscreen or front wing position Early model S1</t>
  </si>
  <si>
    <t>Mirrors pair</t>
  </si>
  <si>
    <t>Number plates, personalised, CNC cut - will be posted seperately once ordered</t>
  </si>
  <si>
    <t>Tow bar inc. fixing bolts and pin</t>
  </si>
  <si>
    <t>Batten 15 mtrs x 19 x19, 2 Boxes Screws, 2 x Glue, Assorted Screws &amp; Conduit. grilles</t>
  </si>
  <si>
    <t>Brake retarding materials</t>
  </si>
  <si>
    <t>Replacement red pot</t>
  </si>
  <si>
    <t>Trailers</t>
  </si>
  <si>
    <t>Trailer Build Manual (included in Kit)</t>
  </si>
  <si>
    <t>Standard Trailer Kit with Standard wheels (including Manual) - NO PANELS</t>
  </si>
  <si>
    <t>Town &amp; Country Trailer Kit with T &amp; C Tyres, Manual &amp; Mudguards - NO PANELS</t>
  </si>
  <si>
    <t>Upgrade Standard Trailer tyres to Town &amp; Country Tyres</t>
  </si>
  <si>
    <t>Standard Trailer panel set (including batten)</t>
  </si>
  <si>
    <t>Town &amp; Country panel set (including batten)</t>
  </si>
  <si>
    <t>Mudguards for T&amp;C trailer (metal, pair)</t>
  </si>
  <si>
    <r>
      <rPr>
        <b/>
        <sz val="16"/>
        <color rgb="FFFF0000"/>
        <rFont val="Arial"/>
        <family val="2"/>
      </rPr>
      <t xml:space="preserve">FREE SHIPPING (UK MAINLAND ONLY) </t>
    </r>
    <r>
      <rPr>
        <b/>
        <sz val="14"/>
        <color rgb="FFFF0000"/>
        <rFont val="Arial"/>
        <family val="2"/>
      </rPr>
      <t>now included for orders over £300</t>
    </r>
    <r>
      <rPr>
        <b/>
        <sz val="16"/>
        <color rgb="FFFF0000"/>
        <rFont val="Arial"/>
        <family val="2"/>
      </rPr>
      <t>.                      ◄</t>
    </r>
    <r>
      <rPr>
        <b/>
        <sz val="14"/>
        <color indexed="10"/>
        <rFont val="Arial"/>
        <family val="2"/>
      </rPr>
      <t>Quantities in column 'A' please.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</si>
</sst>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sz val="22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rgb="FFFF0000"/>
      <name val="Aptos Narrow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1" fontId="1" fillId="2" borderId="0" xfId="0" applyNumberFormat="1" applyFont="1" applyFill="1" applyAlignment="1">
      <alignment horizontal="center"/>
    </xf>
    <xf numFmtId="2" fontId="0" fillId="3" borderId="1" xfId="0" applyNumberFormat="1" applyFill="1" applyBorder="1" applyAlignment="1">
      <alignment horizontal="left"/>
    </xf>
    <xf numFmtId="164" fontId="0" fillId="0" borderId="1" xfId="0" applyNumberFormat="1" applyBorder="1" applyAlignment="1">
      <alignment horizontal="right"/>
    </xf>
    <xf numFmtId="2" fontId="1" fillId="3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8" fillId="3" borderId="1" xfId="0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8" fillId="0" borderId="1" xfId="0" applyNumberFormat="1" applyFont="1" applyBorder="1" applyAlignment="1">
      <alignment horizontal="left"/>
    </xf>
    <xf numFmtId="2" fontId="0" fillId="3" borderId="1" xfId="0" applyNumberFormat="1" applyFill="1" applyBorder="1" applyAlignment="1">
      <alignment horizontal="left" wrapText="1"/>
    </xf>
    <xf numFmtId="2" fontId="1" fillId="3" borderId="1" xfId="0" applyNumberFormat="1" applyFont="1" applyFill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1" fontId="1" fillId="5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2" fontId="8" fillId="6" borderId="1" xfId="0" applyNumberFormat="1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left"/>
    </xf>
    <xf numFmtId="164" fontId="9" fillId="4" borderId="1" xfId="0" applyNumberFormat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/>
    <xf numFmtId="164" fontId="0" fillId="0" borderId="1" xfId="0" applyNumberFormat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00CA-54DC-4C39-804D-0CFBC99AFDDB}">
  <dimension ref="A1:C77"/>
  <sheetViews>
    <sheetView tabSelected="1" workbookViewId="0">
      <selection activeCell="E72" sqref="E72"/>
    </sheetView>
  </sheetViews>
  <sheetFormatPr defaultRowHeight="15" x14ac:dyDescent="0.25"/>
  <cols>
    <col min="1" max="1" width="4.7109375" customWidth="1"/>
    <col min="2" max="2" width="69.5703125" customWidth="1"/>
    <col min="3" max="3" width="13.42578125" customWidth="1"/>
  </cols>
  <sheetData>
    <row r="1" spans="1:3" ht="32.25" x14ac:dyDescent="0.4">
      <c r="A1" s="1"/>
      <c r="B1" s="2" t="s">
        <v>0</v>
      </c>
      <c r="C1" s="3" t="s">
        <v>1</v>
      </c>
    </row>
    <row r="2" spans="1:3" ht="60.75" x14ac:dyDescent="0.25">
      <c r="A2" s="4"/>
      <c r="B2" s="5" t="s">
        <v>76</v>
      </c>
      <c r="C2" s="6" t="s">
        <v>2</v>
      </c>
    </row>
    <row r="3" spans="1:3" x14ac:dyDescent="0.25">
      <c r="A3" s="7"/>
      <c r="B3" s="30" t="s">
        <v>3</v>
      </c>
      <c r="C3" s="31">
        <v>49.99</v>
      </c>
    </row>
    <row r="4" spans="1:3" x14ac:dyDescent="0.25">
      <c r="A4" s="7"/>
      <c r="B4" s="8" t="s">
        <v>4</v>
      </c>
      <c r="C4" s="9">
        <v>85.54</v>
      </c>
    </row>
    <row r="5" spans="1:3" x14ac:dyDescent="0.25">
      <c r="A5" s="7"/>
      <c r="B5" s="8" t="s">
        <v>5</v>
      </c>
      <c r="C5" s="9">
        <v>53.85</v>
      </c>
    </row>
    <row r="6" spans="1:3" x14ac:dyDescent="0.25">
      <c r="A6" s="7"/>
      <c r="B6" s="10" t="s">
        <v>6</v>
      </c>
      <c r="C6" s="9">
        <v>54</v>
      </c>
    </row>
    <row r="7" spans="1:3" x14ac:dyDescent="0.25">
      <c r="A7" s="7"/>
      <c r="B7" s="10" t="s">
        <v>7</v>
      </c>
      <c r="C7" s="9">
        <v>49.83</v>
      </c>
    </row>
    <row r="8" spans="1:3" x14ac:dyDescent="0.25">
      <c r="A8" s="7"/>
      <c r="B8" s="10" t="s">
        <v>8</v>
      </c>
      <c r="C8" s="11">
        <v>45.12</v>
      </c>
    </row>
    <row r="9" spans="1:3" x14ac:dyDescent="0.25">
      <c r="A9" s="7"/>
      <c r="B9" s="10" t="s">
        <v>9</v>
      </c>
      <c r="C9" s="9">
        <v>94.35</v>
      </c>
    </row>
    <row r="10" spans="1:3" x14ac:dyDescent="0.25">
      <c r="A10" s="7"/>
      <c r="B10" s="10" t="s">
        <v>10</v>
      </c>
      <c r="C10" s="9">
        <v>53.87</v>
      </c>
    </row>
    <row r="11" spans="1:3" ht="30" x14ac:dyDescent="0.25">
      <c r="A11" s="7"/>
      <c r="B11" s="29" t="s">
        <v>11</v>
      </c>
      <c r="C11" s="9">
        <v>0</v>
      </c>
    </row>
    <row r="12" spans="1:3" x14ac:dyDescent="0.25">
      <c r="A12" s="1"/>
      <c r="B12" s="32" t="s">
        <v>12</v>
      </c>
      <c r="C12" s="12">
        <f>SUM(C4:C11)</f>
        <v>436.56000000000006</v>
      </c>
    </row>
    <row r="13" spans="1:3" x14ac:dyDescent="0.25">
      <c r="A13" s="7"/>
      <c r="B13" s="13" t="s">
        <v>13</v>
      </c>
      <c r="C13" s="9">
        <v>165.56</v>
      </c>
    </row>
    <row r="14" spans="1:3" x14ac:dyDescent="0.25">
      <c r="A14" s="7"/>
      <c r="B14" s="13" t="s">
        <v>14</v>
      </c>
      <c r="C14" s="9">
        <v>36.15</v>
      </c>
    </row>
    <row r="15" spans="1:3" x14ac:dyDescent="0.25">
      <c r="A15" s="1"/>
      <c r="B15" s="33" t="s">
        <v>15</v>
      </c>
      <c r="C15" s="12">
        <f>SUM(C13:C14)</f>
        <v>201.71</v>
      </c>
    </row>
    <row r="16" spans="1:3" x14ac:dyDescent="0.25">
      <c r="A16" s="7"/>
      <c r="B16" s="10" t="s">
        <v>16</v>
      </c>
      <c r="C16" s="9">
        <v>160</v>
      </c>
    </row>
    <row r="17" spans="1:3" x14ac:dyDescent="0.25">
      <c r="A17" s="7"/>
      <c r="B17" s="10" t="s">
        <v>17</v>
      </c>
      <c r="C17" s="9">
        <v>15.91</v>
      </c>
    </row>
    <row r="18" spans="1:3" x14ac:dyDescent="0.25">
      <c r="A18" s="7"/>
      <c r="B18" s="10" t="s">
        <v>18</v>
      </c>
      <c r="C18" s="9">
        <v>18.079999999999998</v>
      </c>
    </row>
    <row r="19" spans="1:3" x14ac:dyDescent="0.25">
      <c r="A19" s="7"/>
      <c r="B19" s="10" t="s">
        <v>19</v>
      </c>
      <c r="C19" s="9">
        <v>12.53</v>
      </c>
    </row>
    <row r="20" spans="1:3" x14ac:dyDescent="0.25">
      <c r="A20" s="1"/>
      <c r="B20" s="14" t="s">
        <v>20</v>
      </c>
      <c r="C20" s="12">
        <f>SUM(C16:C19)</f>
        <v>206.52</v>
      </c>
    </row>
    <row r="21" spans="1:3" x14ac:dyDescent="0.25">
      <c r="A21" s="7"/>
      <c r="B21" s="20" t="s">
        <v>21</v>
      </c>
      <c r="C21" s="9">
        <v>212.9</v>
      </c>
    </row>
    <row r="22" spans="1:3" ht="28.5" x14ac:dyDescent="0.25">
      <c r="A22" s="7"/>
      <c r="B22" s="15" t="s">
        <v>22</v>
      </c>
      <c r="C22" s="9">
        <v>87.6</v>
      </c>
    </row>
    <row r="23" spans="1:3" x14ac:dyDescent="0.25">
      <c r="A23" s="7"/>
      <c r="B23" s="13" t="s">
        <v>23</v>
      </c>
      <c r="C23" s="9">
        <v>11</v>
      </c>
    </row>
    <row r="24" spans="1:3" x14ac:dyDescent="0.25">
      <c r="A24" s="7"/>
      <c r="B24" s="13" t="s">
        <v>24</v>
      </c>
      <c r="C24" s="9">
        <v>7.15</v>
      </c>
    </row>
    <row r="25" spans="1:3" x14ac:dyDescent="0.25">
      <c r="A25" s="1"/>
      <c r="B25" s="17" t="s">
        <v>25</v>
      </c>
      <c r="C25" s="12">
        <f>SUM(C21:C24)</f>
        <v>318.64999999999998</v>
      </c>
    </row>
    <row r="26" spans="1:3" ht="28.5" x14ac:dyDescent="0.25">
      <c r="A26" s="7"/>
      <c r="B26" s="18" t="s">
        <v>26</v>
      </c>
      <c r="C26" s="9">
        <v>39.5</v>
      </c>
    </row>
    <row r="27" spans="1:3" x14ac:dyDescent="0.25">
      <c r="A27" s="7"/>
      <c r="B27" s="10" t="s">
        <v>27</v>
      </c>
      <c r="C27" s="9">
        <v>10.86</v>
      </c>
    </row>
    <row r="28" spans="1:3" x14ac:dyDescent="0.25">
      <c r="A28" s="7"/>
      <c r="B28" s="8" t="s">
        <v>28</v>
      </c>
      <c r="C28" s="9">
        <v>65.08</v>
      </c>
    </row>
    <row r="29" spans="1:3" x14ac:dyDescent="0.25">
      <c r="A29" s="7"/>
      <c r="B29" s="8" t="s">
        <v>29</v>
      </c>
      <c r="C29" s="9">
        <v>15.91</v>
      </c>
    </row>
    <row r="30" spans="1:3" x14ac:dyDescent="0.25">
      <c r="A30" s="7"/>
      <c r="B30" s="8" t="s">
        <v>30</v>
      </c>
      <c r="C30" s="9">
        <v>6.56</v>
      </c>
    </row>
    <row r="31" spans="1:3" ht="26.25" x14ac:dyDescent="0.25">
      <c r="A31" s="7"/>
      <c r="B31" s="19" t="s">
        <v>31</v>
      </c>
      <c r="C31" s="9">
        <v>53.5</v>
      </c>
    </row>
    <row r="32" spans="1:3" ht="30" x14ac:dyDescent="0.25">
      <c r="A32" s="7"/>
      <c r="B32" s="18" t="s">
        <v>32</v>
      </c>
      <c r="C32" s="9">
        <v>59.59</v>
      </c>
    </row>
    <row r="33" spans="1:3" x14ac:dyDescent="0.25">
      <c r="A33" s="1"/>
      <c r="B33" s="8" t="s">
        <v>33</v>
      </c>
      <c r="C33" s="9">
        <v>29.95</v>
      </c>
    </row>
    <row r="34" spans="1:3" x14ac:dyDescent="0.25">
      <c r="A34" s="7"/>
      <c r="B34" s="14" t="s">
        <v>34</v>
      </c>
      <c r="C34" s="12">
        <f>SUM(C26:C33)</f>
        <v>280.95</v>
      </c>
    </row>
    <row r="35" spans="1:3" ht="30" x14ac:dyDescent="0.25">
      <c r="A35" s="7"/>
      <c r="B35" s="27" t="s">
        <v>35</v>
      </c>
      <c r="C35" s="12">
        <v>257.54000000000002</v>
      </c>
    </row>
    <row r="36" spans="1:3" x14ac:dyDescent="0.25">
      <c r="A36" s="7"/>
      <c r="B36" s="13" t="s">
        <v>36</v>
      </c>
      <c r="C36" s="9">
        <v>13.78</v>
      </c>
    </row>
    <row r="37" spans="1:3" x14ac:dyDescent="0.25">
      <c r="A37" s="7"/>
      <c r="B37" s="13" t="s">
        <v>37</v>
      </c>
      <c r="C37" s="9">
        <v>5.5</v>
      </c>
    </row>
    <row r="38" spans="1:3" ht="28.5" x14ac:dyDescent="0.25">
      <c r="A38" s="1"/>
      <c r="B38" s="15" t="s">
        <v>38</v>
      </c>
      <c r="C38" s="9">
        <v>7.58</v>
      </c>
    </row>
    <row r="39" spans="1:3" x14ac:dyDescent="0.25">
      <c r="A39" s="21"/>
      <c r="B39" s="17" t="s">
        <v>39</v>
      </c>
      <c r="C39" s="12">
        <v>26.86</v>
      </c>
    </row>
    <row r="40" spans="1:3" x14ac:dyDescent="0.25">
      <c r="A40" s="21"/>
      <c r="B40" s="8" t="s">
        <v>40</v>
      </c>
      <c r="C40" s="9">
        <v>115.68</v>
      </c>
    </row>
    <row r="41" spans="1:3" x14ac:dyDescent="0.25">
      <c r="A41" s="21"/>
      <c r="B41" s="8" t="s">
        <v>41</v>
      </c>
      <c r="C41" s="9">
        <v>13.78</v>
      </c>
    </row>
    <row r="42" spans="1:3" x14ac:dyDescent="0.25">
      <c r="A42" s="22"/>
      <c r="B42" s="14" t="s">
        <v>42</v>
      </c>
      <c r="C42" s="12">
        <v>129.46</v>
      </c>
    </row>
    <row r="43" spans="1:3" x14ac:dyDescent="0.25">
      <c r="A43" s="7"/>
      <c r="B43" s="17"/>
      <c r="C43" s="31"/>
    </row>
    <row r="44" spans="1:3" x14ac:dyDescent="0.25">
      <c r="A44" s="1"/>
      <c r="B44" s="23" t="s">
        <v>43</v>
      </c>
      <c r="C44" s="24">
        <f>C3+C12+C15+C20+C25+C34+C35+C39+C42</f>
        <v>1908.24</v>
      </c>
    </row>
    <row r="45" spans="1:3" ht="18" x14ac:dyDescent="0.25">
      <c r="A45" s="22"/>
      <c r="B45" s="25" t="s">
        <v>44</v>
      </c>
      <c r="C45" s="26">
        <v>1825</v>
      </c>
    </row>
    <row r="46" spans="1:3" x14ac:dyDescent="0.25">
      <c r="A46" s="1"/>
      <c r="B46" s="17" t="s">
        <v>45</v>
      </c>
      <c r="C46" s="9"/>
    </row>
    <row r="47" spans="1:3" x14ac:dyDescent="0.25">
      <c r="A47" s="1"/>
      <c r="B47" s="17" t="s">
        <v>46</v>
      </c>
      <c r="C47" s="9"/>
    </row>
    <row r="48" spans="1:3" ht="28.5" x14ac:dyDescent="0.25">
      <c r="A48" s="7"/>
      <c r="B48" s="15" t="s">
        <v>47</v>
      </c>
      <c r="C48" s="9">
        <v>366.64</v>
      </c>
    </row>
    <row r="49" spans="1:3" ht="28.5" x14ac:dyDescent="0.25">
      <c r="A49" s="7"/>
      <c r="B49" s="15" t="s">
        <v>48</v>
      </c>
      <c r="C49" s="9">
        <v>595</v>
      </c>
    </row>
    <row r="50" spans="1:3" x14ac:dyDescent="0.25">
      <c r="A50" s="1"/>
      <c r="B50" s="17" t="s">
        <v>49</v>
      </c>
      <c r="C50" s="9"/>
    </row>
    <row r="51" spans="1:3" ht="26.25" x14ac:dyDescent="0.25">
      <c r="A51" s="7"/>
      <c r="B51" s="16" t="s">
        <v>50</v>
      </c>
      <c r="C51" s="9">
        <v>249.5</v>
      </c>
    </row>
    <row r="52" spans="1:3" x14ac:dyDescent="0.25">
      <c r="A52" s="21"/>
      <c r="B52" s="20" t="s">
        <v>51</v>
      </c>
      <c r="C52" s="9">
        <v>115.68</v>
      </c>
    </row>
    <row r="53" spans="1:3" x14ac:dyDescent="0.25">
      <c r="A53" s="7"/>
      <c r="B53" s="13" t="s">
        <v>52</v>
      </c>
      <c r="C53" s="9">
        <v>149.51</v>
      </c>
    </row>
    <row r="54" spans="1:3" x14ac:dyDescent="0.25">
      <c r="A54" s="7"/>
      <c r="B54" s="20" t="s">
        <v>53</v>
      </c>
      <c r="C54" s="9">
        <v>61.98</v>
      </c>
    </row>
    <row r="55" spans="1:3" ht="30" x14ac:dyDescent="0.25">
      <c r="A55" s="7"/>
      <c r="B55" s="16" t="s">
        <v>54</v>
      </c>
      <c r="C55" s="9">
        <v>40.6</v>
      </c>
    </row>
    <row r="56" spans="1:3" x14ac:dyDescent="0.25">
      <c r="A56" s="7"/>
      <c r="B56" s="13" t="s">
        <v>55</v>
      </c>
      <c r="C56" s="9">
        <v>53.82</v>
      </c>
    </row>
    <row r="57" spans="1:3" ht="24.75" x14ac:dyDescent="0.25">
      <c r="A57" s="7"/>
      <c r="B57" s="16" t="s">
        <v>56</v>
      </c>
      <c r="C57" s="9">
        <v>14.19</v>
      </c>
    </row>
    <row r="58" spans="1:3" x14ac:dyDescent="0.25">
      <c r="A58" s="1"/>
      <c r="B58" s="17" t="s">
        <v>57</v>
      </c>
      <c r="C58" s="9"/>
    </row>
    <row r="59" spans="1:3" x14ac:dyDescent="0.25">
      <c r="A59" s="7"/>
      <c r="B59" s="20" t="s">
        <v>58</v>
      </c>
      <c r="C59" s="9">
        <v>6.9</v>
      </c>
    </row>
    <row r="60" spans="1:3" x14ac:dyDescent="0.25">
      <c r="A60" s="7"/>
      <c r="B60" s="13" t="s">
        <v>59</v>
      </c>
      <c r="C60" s="9">
        <v>19</v>
      </c>
    </row>
    <row r="61" spans="1:3" ht="30" x14ac:dyDescent="0.25">
      <c r="A61" s="7"/>
      <c r="B61" s="15" t="s">
        <v>60</v>
      </c>
      <c r="C61" s="9">
        <v>35.659999999999997</v>
      </c>
    </row>
    <row r="62" spans="1:3" ht="26.25" x14ac:dyDescent="0.25">
      <c r="A62" s="7"/>
      <c r="B62" s="16" t="s">
        <v>61</v>
      </c>
      <c r="C62" s="9">
        <v>27.54</v>
      </c>
    </row>
    <row r="63" spans="1:3" x14ac:dyDescent="0.25">
      <c r="A63" s="7"/>
      <c r="B63" s="16" t="s">
        <v>62</v>
      </c>
      <c r="C63" s="9">
        <v>16.52</v>
      </c>
    </row>
    <row r="64" spans="1:3" ht="30" x14ac:dyDescent="0.25">
      <c r="A64" s="7"/>
      <c r="B64" s="15" t="s">
        <v>63</v>
      </c>
      <c r="C64" s="9">
        <v>31.8</v>
      </c>
    </row>
    <row r="65" spans="1:3" x14ac:dyDescent="0.25">
      <c r="A65" s="7"/>
      <c r="B65" s="16" t="s">
        <v>64</v>
      </c>
      <c r="C65" s="9">
        <v>37.5</v>
      </c>
    </row>
    <row r="66" spans="1:3" ht="26.25" x14ac:dyDescent="0.25">
      <c r="A66" s="7"/>
      <c r="B66" s="16" t="s">
        <v>65</v>
      </c>
      <c r="C66" s="9">
        <v>61.99</v>
      </c>
    </row>
    <row r="67" spans="1:3" x14ac:dyDescent="0.25">
      <c r="A67" s="7"/>
      <c r="B67" s="13" t="s">
        <v>66</v>
      </c>
      <c r="C67" s="9">
        <v>6.2</v>
      </c>
    </row>
    <row r="68" spans="1:3" x14ac:dyDescent="0.25">
      <c r="A68" s="7"/>
      <c r="B68" s="20" t="s">
        <v>67</v>
      </c>
      <c r="C68" s="11">
        <v>38.56</v>
      </c>
    </row>
    <row r="69" spans="1:3" x14ac:dyDescent="0.25">
      <c r="A69" s="1"/>
      <c r="B69" s="17" t="s">
        <v>68</v>
      </c>
      <c r="C69" s="9"/>
    </row>
    <row r="70" spans="1:3" x14ac:dyDescent="0.25">
      <c r="A70" s="7"/>
      <c r="B70" s="20" t="s">
        <v>69</v>
      </c>
      <c r="C70" s="9">
        <v>19</v>
      </c>
    </row>
    <row r="71" spans="1:3" x14ac:dyDescent="0.25">
      <c r="A71" s="7"/>
      <c r="B71" s="20" t="s">
        <v>70</v>
      </c>
      <c r="C71" s="9">
        <v>198.15</v>
      </c>
    </row>
    <row r="72" spans="1:3" x14ac:dyDescent="0.25">
      <c r="A72" s="7"/>
      <c r="B72" s="20" t="s">
        <v>71</v>
      </c>
      <c r="C72" s="9">
        <v>295.38</v>
      </c>
    </row>
    <row r="73" spans="1:3" x14ac:dyDescent="0.25">
      <c r="A73" s="21"/>
      <c r="B73" s="20" t="s">
        <v>72</v>
      </c>
      <c r="C73" s="9">
        <v>31</v>
      </c>
    </row>
    <row r="74" spans="1:3" x14ac:dyDescent="0.25">
      <c r="A74" s="7"/>
      <c r="B74" s="34" t="s">
        <v>73</v>
      </c>
      <c r="C74" s="9">
        <v>85.38</v>
      </c>
    </row>
    <row r="75" spans="1:3" x14ac:dyDescent="0.25">
      <c r="A75" s="7"/>
      <c r="B75" s="20" t="s">
        <v>74</v>
      </c>
      <c r="C75" s="9">
        <v>87.38</v>
      </c>
    </row>
    <row r="76" spans="1:3" x14ac:dyDescent="0.25">
      <c r="A76" s="7"/>
      <c r="B76" s="20" t="s">
        <v>75</v>
      </c>
      <c r="C76" s="9">
        <v>83</v>
      </c>
    </row>
    <row r="77" spans="1:3" x14ac:dyDescent="0.25">
      <c r="A77" s="1"/>
      <c r="B77" s="28"/>
      <c r="C7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E177AC0852D4DAF018808D3DE7200" ma:contentTypeVersion="18" ma:contentTypeDescription="Create a new document." ma:contentTypeScope="" ma:versionID="8ba40827042fc84f7b6bd8ece9555297">
  <xsd:schema xmlns:xsd="http://www.w3.org/2001/XMLSchema" xmlns:xs="http://www.w3.org/2001/XMLSchema" xmlns:p="http://schemas.microsoft.com/office/2006/metadata/properties" xmlns:ns2="6f7c06d3-3ed5-49b7-b8b0-cc4b276fab03" xmlns:ns3="1157f91c-da75-4344-a3b2-b4962b240ca1" targetNamespace="http://schemas.microsoft.com/office/2006/metadata/properties" ma:root="true" ma:fieldsID="539a52f536bb6073ff670b9bda8a13f9" ns2:_="" ns3:_="">
    <xsd:import namespace="6f7c06d3-3ed5-49b7-b8b0-cc4b276fab03"/>
    <xsd:import namespace="1157f91c-da75-4344-a3b2-b4962b240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c06d3-3ed5-49b7-b8b0-cc4b276fa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596bb36-8346-4b4c-8c88-820c96d72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7f91c-da75-4344-a3b2-b4962b240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565ca5-122f-4aae-9704-8477baa4ed91}" ma:internalName="TaxCatchAll" ma:showField="CatchAllData" ma:web="1157f91c-da75-4344-a3b2-b4962b240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c06d3-3ed5-49b7-b8b0-cc4b276fab03">
      <Terms xmlns="http://schemas.microsoft.com/office/infopath/2007/PartnerControls"/>
    </lcf76f155ced4ddcb4097134ff3c332f>
    <TaxCatchAll xmlns="1157f91c-da75-4344-a3b2-b4962b240ca1"/>
  </documentManagement>
</p:properties>
</file>

<file path=customXml/itemProps1.xml><?xml version="1.0" encoding="utf-8"?>
<ds:datastoreItem xmlns:ds="http://schemas.openxmlformats.org/officeDocument/2006/customXml" ds:itemID="{D5EDC8CA-7349-43E5-B508-138DAABCC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c06d3-3ed5-49b7-b8b0-cc4b276fab03"/>
    <ds:schemaRef ds:uri="1157f91c-da75-4344-a3b2-b4962b240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1B77F7-C552-4BD7-999F-6DA58041A3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80B61-E181-40D9-BBAD-0452F6524985}">
  <ds:schemaRefs>
    <ds:schemaRef ds:uri="http://schemas.microsoft.com/office/2006/documentManagement/types"/>
    <ds:schemaRef ds:uri="http://schemas.microsoft.com/office/infopath/2007/PartnerControls"/>
    <ds:schemaRef ds:uri="6f7c06d3-3ed5-49b7-b8b0-cc4b276fab03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157f91c-da75-4344-a3b2-b4962b240ca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Smith</dc:creator>
  <cp:lastModifiedBy>Angela Smith</cp:lastModifiedBy>
  <dcterms:created xsi:type="dcterms:W3CDTF">2024-04-15T09:43:53Z</dcterms:created>
  <dcterms:modified xsi:type="dcterms:W3CDTF">2024-04-15T09:50:09Z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0x0101000B3E177AC0852D4DAF018808D3DE7200</vt:lpwstr>
  </property>
</Properties>
</file>